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608" windowHeight="943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<sst xmlns="http://schemas.openxmlformats.org/spreadsheetml/2006/main" count="231" uniqueCount="65">
  <si>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</si>
  <si>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</si>
  <si>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</si>
  <si>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</si>
  <si>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</si>
  <si>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</si>
  <si>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</si>
  <si>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</si>
  <si>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</si>
  <si>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</si>
  <si>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</si>
  <si>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</si>
  <si>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</si>
  <si>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</si>
  <si>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</si>
  <si>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</si>
  <si>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</si>
  <si>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</si>
  <si>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</si>
  <si>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</si>
  <si>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</si>
  <si>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</si>
  <si>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</si>
  <si>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</si>
  <si>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</si>
  <si>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</si>
  <si>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</si>
  <si>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</si>
  <si>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</si>
  <si>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</si>
  <si>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</si>
  <si>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</si>
  <si>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</si>
  <si>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</si>
  <si>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</si>
  <si>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</si>
  <si>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</si>
  <si>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</si>
  <si>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</si>
  <si>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</si>
  <si>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</si>
  <si>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</si>
  <si>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</si>
  <si>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</si>
  <si>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</si>
  <si>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</si>
  <si>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</si>
  <si>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</si>
  <si>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</si>
  <si>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</si>
  <si>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</si>
  <si>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</si>
  <si>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</si>
  <si>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</si>
  <si>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</si>
  <si>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</si>
  <si>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Запеканка из творога</t>
  </si>
  <si>
    <t>Наггетсы Картофель запеченный</t>
  </si>
  <si>
    <t>Огурец соленый</t>
  </si>
  <si>
    <t>Птица тушенная в соусе Каша пшенная рассыпчатая</t>
  </si>
  <si>
    <t>Рыбные котлеты  Пюре картофельное</t>
  </si>
  <si>
    <t>Биточки рубленные из говядины  Каша гречневая рассыпчатая</t>
  </si>
  <si>
    <t>МКОУ "СОШ №8" г. Черкесска</t>
  </si>
  <si>
    <t>Директор</t>
  </si>
  <si>
    <t>Гогов А.Д.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</si>
</sst>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62</v>
      </c>
      <c r="D1" s="52"/>
      <c r="E1" s="52"/>
      <c r="F1" s="12" t="s">
        <v>16</v>
      </c>
      <c r="G1" s="2" t="s">
        <v>17</v>
      </c>
      <c r="H1" s="53" t="s">
        <v>63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11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11</v>
      </c>
      <c r="H6" s="40">
        <v>11</v>
      </c>
      <c r="I6" s="40">
        <v>31</v>
      </c>
      <c r="J6" s="40">
        <v>247</v>
      </c>
      <c r="K6" s="41">
        <v>204</v>
      </c>
      <c r="L6" s="40">
        <v>44.08</v>
      </c>
    </row>
    <row r="7" spans="1:12" ht="14.4" x14ac:dyDescent="0.3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16.47</v>
      </c>
    </row>
    <row r="8" spans="1:12" ht="14.4" x14ac:dyDescent="0.3">
      <c r="A8" s="23"/>
      <c r="B8" s="15"/>
      <c r="C8" s="11"/>
      <c r="D8" s="7" t="s">
        <v>22</v>
      </c>
      <c r="E8" s="42" t="s">
        <v>49</v>
      </c>
      <c r="F8" s="43">
        <v>207</v>
      </c>
      <c r="G8" s="43">
        <v>0</v>
      </c>
      <c r="H8" s="43">
        <v>0</v>
      </c>
      <c r="I8" s="43">
        <v>15</v>
      </c>
      <c r="J8" s="43">
        <v>62</v>
      </c>
      <c r="K8" s="44">
        <v>431</v>
      </c>
      <c r="L8" s="43">
        <v>5.29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2.64</v>
      </c>
    </row>
    <row r="10" spans="1:12" ht="14.4" x14ac:dyDescent="0.3">
      <c r="A10" s="23"/>
      <c r="B10" s="15"/>
      <c r="C10" s="11"/>
      <c r="D10" s="7" t="s">
        <v>24</v>
      </c>
      <c r="E10" s="42" t="s">
        <v>50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20</v>
      </c>
      <c r="H13" s="19">
        <f t="shared" si="0"/>
        <v>17</v>
      </c>
      <c r="I13" s="19">
        <f t="shared" si="0"/>
        <v>79</v>
      </c>
      <c r="J13" s="19">
        <f t="shared" si="0"/>
        <v>526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597</v>
      </c>
      <c r="G24" s="32">
        <f t="shared" ref="G24:J24" si="4">G13+G23</f>
        <v>20</v>
      </c>
      <c r="H24" s="32">
        <f t="shared" si="4"/>
        <v>17</v>
      </c>
      <c r="I24" s="32">
        <f t="shared" si="4"/>
        <v>79</v>
      </c>
      <c r="J24" s="32">
        <f t="shared" si="4"/>
        <v>526</v>
      </c>
      <c r="K24" s="32"/>
      <c r="L24" s="32">
        <f t="shared" ref="L24" si="5">L13+L23</f>
        <v>80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260</v>
      </c>
      <c r="G25" s="40">
        <v>15</v>
      </c>
      <c r="H25" s="40">
        <v>20</v>
      </c>
      <c r="I25" s="40">
        <v>48</v>
      </c>
      <c r="J25" s="40">
        <v>431</v>
      </c>
      <c r="K25" s="41" t="s">
        <v>42</v>
      </c>
      <c r="L25" s="40">
        <v>74.45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2.91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0</v>
      </c>
      <c r="I28" s="43">
        <v>20</v>
      </c>
      <c r="J28" s="43">
        <v>95</v>
      </c>
      <c r="K28" s="44">
        <v>114</v>
      </c>
      <c r="L28" s="43">
        <v>2.64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20</v>
      </c>
      <c r="I32" s="19">
        <f t="shared" ref="I32" si="8">SUM(I25:I31)</f>
        <v>83</v>
      </c>
      <c r="J32" s="19">
        <f t="shared" ref="J32:L32" si="9">SUM(J25:J31)</f>
        <v>586</v>
      </c>
      <c r="K32" s="25"/>
      <c r="L32" s="19">
        <f t="shared" si="9"/>
        <v>80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18</v>
      </c>
      <c r="H43" s="32">
        <f t="shared" ref="H43" si="15">H32+H42</f>
        <v>20</v>
      </c>
      <c r="I43" s="32">
        <f t="shared" ref="I43" si="16">I32+I42</f>
        <v>83</v>
      </c>
      <c r="J43" s="32">
        <f t="shared" ref="J43:L43" si="17">J32+J42</f>
        <v>586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210</v>
      </c>
      <c r="G44" s="40">
        <v>7</v>
      </c>
      <c r="H44" s="40">
        <v>8</v>
      </c>
      <c r="I44" s="40">
        <v>25</v>
      </c>
      <c r="J44" s="40">
        <v>202</v>
      </c>
      <c r="K44" s="41">
        <v>190</v>
      </c>
      <c r="L44" s="40">
        <v>30.69</v>
      </c>
    </row>
    <row r="45" spans="1:12" ht="14.4" x14ac:dyDescent="0.3">
      <c r="A45" s="23"/>
      <c r="B45" s="15"/>
      <c r="C45" s="11"/>
      <c r="D45" s="6"/>
      <c r="E45" s="42" t="s">
        <v>45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13.57</v>
      </c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5.29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4.4" x14ac:dyDescent="0.3">
      <c r="A48" s="23"/>
      <c r="B48" s="15"/>
      <c r="C48" s="11"/>
      <c r="D48" s="7" t="s">
        <v>24</v>
      </c>
      <c r="E48" s="42" t="s">
        <v>50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4.4" x14ac:dyDescent="0.3">
      <c r="A49" s="23"/>
      <c r="B49" s="15"/>
      <c r="C49" s="11"/>
      <c r="D49" s="6"/>
      <c r="E49" s="42" t="s">
        <v>47</v>
      </c>
      <c r="F49" s="43">
        <v>11</v>
      </c>
      <c r="G49" s="43">
        <v>0</v>
      </c>
      <c r="H49" s="43">
        <v>8</v>
      </c>
      <c r="I49" s="43">
        <v>0</v>
      </c>
      <c r="J49" s="43">
        <v>72</v>
      </c>
      <c r="K49" s="44">
        <v>13</v>
      </c>
      <c r="L49" s="43">
        <v>16.29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611</v>
      </c>
      <c r="G51" s="19">
        <f t="shared" ref="G51" si="18">SUM(G44:G50)</f>
        <v>14</v>
      </c>
      <c r="H51" s="19">
        <f t="shared" ref="H51" si="19">SUM(H44:H50)</f>
        <v>21</v>
      </c>
      <c r="I51" s="19">
        <f t="shared" ref="I51" si="20">SUM(I44:I50)</f>
        <v>73</v>
      </c>
      <c r="J51" s="19">
        <f t="shared" ref="J51:L51" si="21">SUM(J44:J50)</f>
        <v>539</v>
      </c>
      <c r="K51" s="25"/>
      <c r="L51" s="19">
        <f t="shared" si="21"/>
        <v>80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611</v>
      </c>
      <c r="G62" s="32">
        <f t="shared" ref="G62" si="26">G51+G61</f>
        <v>14</v>
      </c>
      <c r="H62" s="32">
        <f t="shared" ref="H62" si="27">H51+H61</f>
        <v>21</v>
      </c>
      <c r="I62" s="32">
        <f t="shared" ref="I62" si="28">I51+I61</f>
        <v>73</v>
      </c>
      <c r="J62" s="32">
        <f t="shared" ref="J62:L62" si="29">J51+J61</f>
        <v>539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250</v>
      </c>
      <c r="G63" s="40">
        <v>18</v>
      </c>
      <c r="H63" s="40">
        <v>22</v>
      </c>
      <c r="I63" s="40">
        <v>41</v>
      </c>
      <c r="J63" s="40">
        <v>434</v>
      </c>
      <c r="K63" s="41">
        <v>290.32299999999998</v>
      </c>
      <c r="L63" s="40">
        <v>63.17</v>
      </c>
    </row>
    <row r="64" spans="1:12" ht="14.4" x14ac:dyDescent="0.3">
      <c r="A64" s="23"/>
      <c r="B64" s="15"/>
      <c r="C64" s="11"/>
      <c r="D64" s="6"/>
      <c r="E64" s="42" t="s">
        <v>58</v>
      </c>
      <c r="F64" s="43">
        <v>45</v>
      </c>
      <c r="G64" s="43">
        <v>0</v>
      </c>
      <c r="H64" s="43">
        <v>0</v>
      </c>
      <c r="I64" s="43">
        <v>1</v>
      </c>
      <c r="J64" s="43">
        <v>7</v>
      </c>
      <c r="K64" s="44">
        <v>247</v>
      </c>
      <c r="L64" s="43">
        <v>11.28</v>
      </c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2.91</v>
      </c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>
        <v>114</v>
      </c>
      <c r="L66" s="43">
        <v>2.64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21</v>
      </c>
      <c r="H70" s="19">
        <f t="shared" ref="H70" si="31">SUM(H63:H69)</f>
        <v>22</v>
      </c>
      <c r="I70" s="19">
        <f t="shared" ref="I70" si="32">SUM(I63:I69)</f>
        <v>77</v>
      </c>
      <c r="J70" s="19">
        <f t="shared" ref="J70:L70" si="33">SUM(J63:J69)</f>
        <v>596</v>
      </c>
      <c r="K70" s="25"/>
      <c r="L70" s="19">
        <f t="shared" si="33"/>
        <v>80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535</v>
      </c>
      <c r="G81" s="32">
        <f t="shared" ref="G81" si="38">G70+G80</f>
        <v>21</v>
      </c>
      <c r="H81" s="32">
        <f t="shared" ref="H81" si="39">H70+H80</f>
        <v>22</v>
      </c>
      <c r="I81" s="32">
        <f t="shared" ref="I81" si="40">I70+I80</f>
        <v>77</v>
      </c>
      <c r="J81" s="32">
        <f t="shared" ref="J81:L81" si="41">J70+J80</f>
        <v>596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230</v>
      </c>
      <c r="G82" s="40">
        <v>11</v>
      </c>
      <c r="H82" s="40">
        <v>12</v>
      </c>
      <c r="I82" s="40">
        <v>32</v>
      </c>
      <c r="J82" s="40">
        <v>280</v>
      </c>
      <c r="K82" s="41">
        <v>234.31200000000001</v>
      </c>
      <c r="L82" s="40">
        <v>63.97</v>
      </c>
    </row>
    <row r="83" spans="1:12" ht="14.4" x14ac:dyDescent="0.3">
      <c r="A83" s="23"/>
      <c r="B83" s="15"/>
      <c r="C83" s="11"/>
      <c r="D83" s="6"/>
      <c r="E83" s="42" t="s">
        <v>48</v>
      </c>
      <c r="F83" s="43">
        <v>25</v>
      </c>
      <c r="G83" s="43">
        <v>0</v>
      </c>
      <c r="H83" s="43">
        <v>1</v>
      </c>
      <c r="I83" s="43">
        <v>1</v>
      </c>
      <c r="J83" s="43">
        <v>19</v>
      </c>
      <c r="K83" s="44">
        <v>10</v>
      </c>
      <c r="L83" s="43">
        <v>8.1</v>
      </c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5.29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2.64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14</v>
      </c>
      <c r="H89" s="19">
        <f t="shared" ref="H89" si="43">SUM(H82:H88)</f>
        <v>13</v>
      </c>
      <c r="I89" s="19">
        <f t="shared" ref="I89" si="44">SUM(I82:I88)</f>
        <v>68</v>
      </c>
      <c r="J89" s="19">
        <f t="shared" ref="J89:L89" si="45">SUM(J82:J88)</f>
        <v>456</v>
      </c>
      <c r="K89" s="25"/>
      <c r="L89" s="19">
        <f t="shared" si="45"/>
        <v>80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502</v>
      </c>
      <c r="G100" s="32">
        <f t="shared" ref="G100" si="50">G89+G99</f>
        <v>14</v>
      </c>
      <c r="H100" s="32">
        <f t="shared" ref="H100" si="51">H89+H99</f>
        <v>13</v>
      </c>
      <c r="I100" s="32">
        <f t="shared" ref="I100" si="52">I89+I99</f>
        <v>68</v>
      </c>
      <c r="J100" s="32">
        <f t="shared" ref="J100:L100" si="53">J89+J99</f>
        <v>456</v>
      </c>
      <c r="K100" s="32"/>
      <c r="L100" s="32">
        <f t="shared" si="53"/>
        <v>80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220</v>
      </c>
      <c r="G101" s="40">
        <v>6</v>
      </c>
      <c r="H101" s="40">
        <v>7</v>
      </c>
      <c r="I101" s="40">
        <v>31</v>
      </c>
      <c r="J101" s="40">
        <v>209</v>
      </c>
      <c r="K101" s="41">
        <v>189</v>
      </c>
      <c r="L101" s="40">
        <v>30.51</v>
      </c>
    </row>
    <row r="102" spans="1:12" ht="14.4" x14ac:dyDescent="0.3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16.47</v>
      </c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17.079999999999998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45</v>
      </c>
      <c r="F106" s="43">
        <v>12</v>
      </c>
      <c r="G106" s="43">
        <v>3</v>
      </c>
      <c r="H106" s="43">
        <v>4</v>
      </c>
      <c r="I106" s="43">
        <v>0</v>
      </c>
      <c r="J106" s="43">
        <v>44</v>
      </c>
      <c r="K106" s="44">
        <v>14</v>
      </c>
      <c r="L106" s="43">
        <v>13.3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512</v>
      </c>
      <c r="G108" s="19">
        <f t="shared" ref="G108:J108" si="54">SUM(G101:G107)</f>
        <v>20</v>
      </c>
      <c r="H108" s="19">
        <f t="shared" si="54"/>
        <v>18</v>
      </c>
      <c r="I108" s="19">
        <f t="shared" si="54"/>
        <v>78</v>
      </c>
      <c r="J108" s="19">
        <f t="shared" si="54"/>
        <v>551</v>
      </c>
      <c r="K108" s="25"/>
      <c r="L108" s="19">
        <f t="shared" ref="L108" si="55">SUM(L101:L107)</f>
        <v>80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512</v>
      </c>
      <c r="G119" s="32">
        <f t="shared" ref="G119" si="58">G108+G118</f>
        <v>20</v>
      </c>
      <c r="H119" s="32">
        <f t="shared" ref="H119" si="59">H108+H118</f>
        <v>18</v>
      </c>
      <c r="I119" s="32">
        <f t="shared" ref="I119" si="60">I108+I118</f>
        <v>78</v>
      </c>
      <c r="J119" s="32">
        <f t="shared" ref="J119:L119" si="61">J108+J118</f>
        <v>551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12</v>
      </c>
      <c r="H120" s="40">
        <v>14</v>
      </c>
      <c r="I120" s="40">
        <v>41</v>
      </c>
      <c r="J120" s="40">
        <v>339</v>
      </c>
      <c r="K120" s="41">
        <v>308.32600000000002</v>
      </c>
      <c r="L120" s="40">
        <v>58.36</v>
      </c>
    </row>
    <row r="121" spans="1:12" ht="14.4" x14ac:dyDescent="0.3">
      <c r="A121" s="14"/>
      <c r="B121" s="15"/>
      <c r="C121" s="11"/>
      <c r="D121" s="6" t="s">
        <v>26</v>
      </c>
      <c r="E121" s="42" t="s">
        <v>54</v>
      </c>
      <c r="F121" s="43">
        <v>60</v>
      </c>
      <c r="G121" s="43">
        <v>3</v>
      </c>
      <c r="H121" s="43">
        <v>4</v>
      </c>
      <c r="I121" s="43">
        <v>4</v>
      </c>
      <c r="J121" s="43">
        <v>59</v>
      </c>
      <c r="K121" s="44">
        <v>31</v>
      </c>
      <c r="L121" s="43">
        <v>13.71</v>
      </c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5.29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557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80</v>
      </c>
      <c r="J127" s="19">
        <f t="shared" si="62"/>
        <v>555</v>
      </c>
      <c r="K127" s="25"/>
      <c r="L127" s="19">
        <f t="shared" ref="L127" si="63">SUM(L120:L126)</f>
        <v>80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557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80</v>
      </c>
      <c r="J138" s="32">
        <f t="shared" ref="J138:L138" si="69">J127+J137</f>
        <v>555</v>
      </c>
      <c r="K138" s="32"/>
      <c r="L138" s="32">
        <f t="shared" si="69"/>
        <v>80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100</v>
      </c>
      <c r="G139" s="40">
        <v>13</v>
      </c>
      <c r="H139" s="40">
        <v>8</v>
      </c>
      <c r="I139" s="40">
        <v>18</v>
      </c>
      <c r="J139" s="40">
        <v>192</v>
      </c>
      <c r="K139" s="41">
        <v>223</v>
      </c>
      <c r="L139" s="40">
        <v>52.27</v>
      </c>
    </row>
    <row r="140" spans="1:12" ht="14.4" x14ac:dyDescent="0.3">
      <c r="A140" s="23"/>
      <c r="B140" s="15"/>
      <c r="C140" s="11"/>
      <c r="D140" s="6"/>
      <c r="E140" s="42" t="s">
        <v>47</v>
      </c>
      <c r="F140" s="43">
        <v>7</v>
      </c>
      <c r="G140" s="43">
        <v>0</v>
      </c>
      <c r="H140" s="43">
        <v>6</v>
      </c>
      <c r="I140" s="43">
        <v>0</v>
      </c>
      <c r="J140" s="43">
        <v>52</v>
      </c>
      <c r="K140" s="44">
        <v>13</v>
      </c>
      <c r="L140" s="43">
        <v>10.66</v>
      </c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>
        <v>430</v>
      </c>
      <c r="L141" s="43">
        <v>2.91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4.4" x14ac:dyDescent="0.3">
      <c r="A143" s="23"/>
      <c r="B143" s="15"/>
      <c r="C143" s="11"/>
      <c r="D143" s="7" t="s">
        <v>24</v>
      </c>
      <c r="E143" s="42" t="s">
        <v>50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477</v>
      </c>
      <c r="G146" s="19">
        <f t="shared" ref="G146:J146" si="70">SUM(G139:G145)</f>
        <v>17</v>
      </c>
      <c r="H146" s="19">
        <f t="shared" si="70"/>
        <v>15</v>
      </c>
      <c r="I146" s="19">
        <f t="shared" si="70"/>
        <v>66</v>
      </c>
      <c r="J146" s="19">
        <f t="shared" si="70"/>
        <v>460</v>
      </c>
      <c r="K146" s="25"/>
      <c r="L146" s="19">
        <f t="shared" ref="L146" si="71">SUM(L139:L145)</f>
        <v>80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477</v>
      </c>
      <c r="G157" s="32">
        <f t="shared" ref="G157" si="74">G146+G156</f>
        <v>17</v>
      </c>
      <c r="H157" s="32">
        <f t="shared" ref="H157" si="75">H146+H156</f>
        <v>15</v>
      </c>
      <c r="I157" s="32">
        <f t="shared" ref="I157" si="76">I146+I156</f>
        <v>66</v>
      </c>
      <c r="J157" s="32">
        <f t="shared" ref="J157:L157" si="77">J146+J156</f>
        <v>460</v>
      </c>
      <c r="K157" s="32"/>
      <c r="L157" s="32">
        <f t="shared" si="77"/>
        <v>80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260</v>
      </c>
      <c r="G158" s="40">
        <v>14</v>
      </c>
      <c r="H158" s="40">
        <v>17</v>
      </c>
      <c r="I158" s="40">
        <v>43</v>
      </c>
      <c r="J158" s="40">
        <v>377</v>
      </c>
      <c r="K158" s="41">
        <v>282.32299999999998</v>
      </c>
      <c r="L158" s="40">
        <v>74.45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2.91</v>
      </c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2.64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78</v>
      </c>
      <c r="J165" s="19">
        <f t="shared" si="78"/>
        <v>532</v>
      </c>
      <c r="K165" s="25"/>
      <c r="L165" s="19">
        <f t="shared" ref="L165" si="79">SUM(L158:L164)</f>
        <v>80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17</v>
      </c>
      <c r="H176" s="32">
        <f t="shared" ref="H176" si="83">H165+H175</f>
        <v>17</v>
      </c>
      <c r="I176" s="32">
        <f t="shared" ref="I176" si="84">I165+I175</f>
        <v>78</v>
      </c>
      <c r="J176" s="32">
        <f t="shared" ref="J176:L176" si="85">J165+J175</f>
        <v>532</v>
      </c>
      <c r="K176" s="32"/>
      <c r="L176" s="32">
        <f t="shared" si="85"/>
        <v>80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200</v>
      </c>
      <c r="G177" s="40">
        <v>19</v>
      </c>
      <c r="H177" s="40">
        <v>25</v>
      </c>
      <c r="I177" s="40">
        <v>38</v>
      </c>
      <c r="J177" s="40">
        <v>415</v>
      </c>
      <c r="K177" s="41">
        <v>147</v>
      </c>
      <c r="L177" s="40">
        <v>74.45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>
        <v>430</v>
      </c>
      <c r="L179" s="43">
        <v>2.91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2.64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22</v>
      </c>
      <c r="H184" s="19">
        <f t="shared" si="86"/>
        <v>25</v>
      </c>
      <c r="I184" s="19">
        <f t="shared" si="86"/>
        <v>73</v>
      </c>
      <c r="J184" s="19">
        <f t="shared" si="86"/>
        <v>570</v>
      </c>
      <c r="K184" s="25"/>
      <c r="L184" s="19">
        <f t="shared" ref="L184" si="87">SUM(L177:L183)</f>
        <v>80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440</v>
      </c>
      <c r="G195" s="32">
        <f t="shared" ref="G195" si="90">G184+G194</f>
        <v>22</v>
      </c>
      <c r="H195" s="32">
        <f t="shared" ref="H195" si="91">H184+H194</f>
        <v>25</v>
      </c>
      <c r="I195" s="32">
        <f t="shared" ref="I195" si="92">I184+I194</f>
        <v>73</v>
      </c>
      <c r="J195" s="32">
        <f t="shared" ref="J195:L195" si="93">J184+J194</f>
        <v>570</v>
      </c>
      <c r="K195" s="32"/>
      <c r="L195" s="32">
        <f t="shared" si="93"/>
        <v>80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18.100000000000001</v>
      </c>
      <c r="H196" s="34">
        <f t="shared" si="94"/>
        <v>18.600000000000001</v>
      </c>
      <c r="I196" s="34">
        <f t="shared" si="94"/>
        <v>75.5</v>
      </c>
      <c r="J196" s="34">
        <f t="shared" si="94"/>
        <v>537.1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2024-08-28T12:17:06Z</cp:lastPrinted>
  <dcterms:created xsi:type="dcterms:W3CDTF">2022-05-16T14:23:56Z</dcterms:created>
  <dcterms:modified xsi:type="dcterms:W3CDTF">2024-11-26T08:57:22Z</dcterms:modified>
</cp:coreProperties>
</file>